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Специалист\Desktop\"/>
    </mc:Choice>
  </mc:AlternateContent>
  <xr:revisionPtr revIDLastSave="0" documentId="13_ncr:1_{B7D67EC7-716F-447B-973C-1A27B23D78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<sst xmlns="http://schemas.openxmlformats.org/spreadsheetml/2006/main" count="309" uniqueCount="93">
  <si>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</si>
  <si>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</si>
  <si>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</si>
  <si>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</si>
  <si>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</si>
  <si>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</si>
  <si>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</si>
  <si>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</si>
  <si>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</si>
  <si>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</si>
  <si>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</si>
  <si>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</si>
  <si>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</si>
  <si>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</si>
  <si>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</si>
  <si>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</si>
  <si>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</si>
  <si>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</si>
  <si>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</si>
  <si>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</si>
  <si>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</si>
  <si>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</si>
  <si>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</si>
  <si>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</si>
  <si>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</si>
  <si>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</si>
  <si>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</si>
  <si>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</si>
  <si>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</si>
  <si>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</si>
  <si>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</si>
  <si>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</si>
  <si>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</si>
  <si>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</si>
  <si>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</si>
  <si>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</si>
  <si>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</si>
  <si>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</si>
  <si>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</si>
  <si>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сортов в нарезке</t>
  </si>
  <si>
    <t>54-1з-2020</t>
  </si>
  <si>
    <t>каша вязкая молочная овсяная</t>
  </si>
  <si>
    <t>54-9к-2020</t>
  </si>
  <si>
    <t>фрукт (мандарин)***</t>
  </si>
  <si>
    <t>пром.</t>
  </si>
  <si>
    <t>чай с сахаром</t>
  </si>
  <si>
    <t>54-2гн-2020</t>
  </si>
  <si>
    <t>хлеб пшеничный</t>
  </si>
  <si>
    <t>хлеб ржаной</t>
  </si>
  <si>
    <t>директор</t>
  </si>
  <si>
    <t>Тетюев В.В.</t>
  </si>
  <si>
    <t>МБОУ "Гимназия № 1"</t>
  </si>
  <si>
    <t>свекла отварная дольками</t>
  </si>
  <si>
    <t>картофельное пюре</t>
  </si>
  <si>
    <t>54-28з-2020</t>
  </si>
  <si>
    <t>54-11г-2020</t>
  </si>
  <si>
    <t>курица тушеная с морковью</t>
  </si>
  <si>
    <t>54-25м-2020</t>
  </si>
  <si>
    <t>какао с молоком</t>
  </si>
  <si>
    <t>54-21гн-2020</t>
  </si>
  <si>
    <t>горошек зеленый</t>
  </si>
  <si>
    <t>54-20з-2020</t>
  </si>
  <si>
    <t>омлет натуральный</t>
  </si>
  <si>
    <t>54-1о-2020</t>
  </si>
  <si>
    <t>фрукт (яблоко)***</t>
  </si>
  <si>
    <t>чай с молоком и сахаром</t>
  </si>
  <si>
    <t>54-4гн-2020</t>
  </si>
  <si>
    <t>каша вязкая молочная ячневая</t>
  </si>
  <si>
    <t>54-21к-2020</t>
  </si>
  <si>
    <t>запеканка из творога</t>
  </si>
  <si>
    <t>54-1т-2020</t>
  </si>
  <si>
    <t>джем фруктовый</t>
  </si>
  <si>
    <t>котлета рыбная любительская</t>
  </si>
  <si>
    <t>54-14р-2020</t>
  </si>
  <si>
    <t>картофель отварной в молоке</t>
  </si>
  <si>
    <t>54-10г-2020</t>
  </si>
  <si>
    <t>соус молочный натуральный</t>
  </si>
  <si>
    <t>54-5соус-2020</t>
  </si>
  <si>
    <t>кофейный напиток с молоком</t>
  </si>
  <si>
    <t>54-23гн-2020</t>
  </si>
  <si>
    <t>каша вязкая молочная пшенная</t>
  </si>
  <si>
    <t>54-6к-2020</t>
  </si>
  <si>
    <t>макароны отварные с овощами</t>
  </si>
  <si>
    <t>54-2г-2020</t>
  </si>
  <si>
    <t>овощи в нарезке (помидор)**</t>
  </si>
  <si>
    <t>54-3з-2020</t>
  </si>
  <si>
    <t>чай с лимоном и сахаром</t>
  </si>
  <si>
    <t>54-3гн-2020</t>
  </si>
  <si>
    <t>каша жидкая молочная гречневая</t>
  </si>
  <si>
    <t>54-20к-2020</t>
  </si>
  <si>
    <t>фрукт (банан)***</t>
  </si>
  <si>
    <t>каша вязкая молочная пшеничная</t>
  </si>
  <si>
    <t>54-13к-2020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</si>
</sst>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4" sqref="L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51</v>
      </c>
      <c r="D1" s="52"/>
      <c r="E1" s="52"/>
      <c r="F1" s="12" t="s">
        <v>16</v>
      </c>
      <c r="G1" s="2" t="s">
        <v>17</v>
      </c>
      <c r="H1" s="53" t="s">
        <v>49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50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42</v>
      </c>
      <c r="L6" s="40">
        <v>39</v>
      </c>
    </row>
    <row r="7" spans="1:12" ht="15" x14ac:dyDescent="0.25">
      <c r="A7" s="23"/>
      <c r="B7" s="15"/>
      <c r="C7" s="11"/>
      <c r="D7" s="6"/>
      <c r="E7" s="42" t="s">
        <v>39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40</v>
      </c>
      <c r="L7" s="43">
        <v>14</v>
      </c>
    </row>
    <row r="8" spans="1:12" ht="25.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46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 t="s">
        <v>44</v>
      </c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140</v>
      </c>
      <c r="G10" s="43">
        <v>1.1000000000000001</v>
      </c>
      <c r="H10" s="43">
        <v>0.3</v>
      </c>
      <c r="I10" s="43">
        <v>10.5</v>
      </c>
      <c r="J10" s="43">
        <v>49</v>
      </c>
      <c r="K10" s="44" t="s">
        <v>44</v>
      </c>
      <c r="L10" s="43">
        <v>28</v>
      </c>
    </row>
    <row r="11" spans="1:12" ht="15" x14ac:dyDescent="0.25">
      <c r="A11" s="23"/>
      <c r="B11" s="15"/>
      <c r="C11" s="11"/>
      <c r="D11" s="6"/>
      <c r="E11" s="42" t="s">
        <v>48</v>
      </c>
      <c r="F11" s="43">
        <v>25</v>
      </c>
      <c r="G11" s="43">
        <v>1.7</v>
      </c>
      <c r="H11" s="43">
        <v>0.3</v>
      </c>
      <c r="I11" s="43">
        <v>8.4</v>
      </c>
      <c r="J11" s="43">
        <v>42.7</v>
      </c>
      <c r="K11" s="44" t="s">
        <v>44</v>
      </c>
      <c r="L11" s="43">
        <v>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18.5</v>
      </c>
      <c r="H13" s="19">
        <f t="shared" si="0"/>
        <v>16.700000000000003</v>
      </c>
      <c r="I13" s="19">
        <f t="shared" si="0"/>
        <v>81.7</v>
      </c>
      <c r="J13" s="19">
        <f t="shared" si="0"/>
        <v>550.5</v>
      </c>
      <c r="K13" s="25"/>
      <c r="L13" s="19">
        <f t="shared" ref="L13" si="1">SUM(L6:L12)</f>
        <v>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625</v>
      </c>
      <c r="G24" s="32">
        <f t="shared" ref="G24:J24" si="4">G13+G23</f>
        <v>18.5</v>
      </c>
      <c r="H24" s="32">
        <f t="shared" si="4"/>
        <v>16.700000000000003</v>
      </c>
      <c r="I24" s="32">
        <f t="shared" si="4"/>
        <v>81.7</v>
      </c>
      <c r="J24" s="32">
        <f t="shared" si="4"/>
        <v>550.5</v>
      </c>
      <c r="K24" s="32"/>
      <c r="L24" s="32">
        <f t="shared" ref="L24" si="5">L13+L23</f>
        <v>99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100</v>
      </c>
      <c r="G25" s="40">
        <v>14.1</v>
      </c>
      <c r="H25" s="40">
        <v>5.8</v>
      </c>
      <c r="I25" s="40">
        <v>4.4000000000000004</v>
      </c>
      <c r="J25" s="40">
        <v>126.4</v>
      </c>
      <c r="K25" s="41" t="s">
        <v>57</v>
      </c>
      <c r="L25" s="40">
        <v>31</v>
      </c>
    </row>
    <row r="26" spans="1:12" ht="25.5" x14ac:dyDescent="0.25">
      <c r="A26" s="14"/>
      <c r="B26" s="15"/>
      <c r="C26" s="11"/>
      <c r="D26" s="6"/>
      <c r="E26" s="42" t="s">
        <v>52</v>
      </c>
      <c r="F26" s="43">
        <v>60</v>
      </c>
      <c r="G26" s="43">
        <v>0.9</v>
      </c>
      <c r="H26" s="43">
        <v>0.1</v>
      </c>
      <c r="I26" s="43">
        <v>5.2</v>
      </c>
      <c r="J26" s="43">
        <v>25.2</v>
      </c>
      <c r="K26" s="44" t="s">
        <v>54</v>
      </c>
      <c r="L26" s="43">
        <v>14</v>
      </c>
    </row>
    <row r="27" spans="1:12" ht="25.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59</v>
      </c>
      <c r="L27" s="43">
        <v>20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44</v>
      </c>
      <c r="L28" s="43">
        <v>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/>
      <c r="E30" s="42" t="s">
        <v>53</v>
      </c>
      <c r="F30" s="43">
        <v>150</v>
      </c>
      <c r="G30" s="43">
        <v>3.1</v>
      </c>
      <c r="H30" s="43">
        <v>5.3</v>
      </c>
      <c r="I30" s="43">
        <v>19.8</v>
      </c>
      <c r="J30" s="43">
        <v>139.4</v>
      </c>
      <c r="K30" s="44" t="s">
        <v>55</v>
      </c>
      <c r="L30" s="43">
        <v>30</v>
      </c>
    </row>
    <row r="31" spans="1:12" ht="15" x14ac:dyDescent="0.25">
      <c r="A31" s="14"/>
      <c r="B31" s="15"/>
      <c r="C31" s="11"/>
      <c r="D31" s="6"/>
      <c r="E31" s="42" t="s">
        <v>48</v>
      </c>
      <c r="F31" s="43">
        <v>15</v>
      </c>
      <c r="G31" s="43">
        <v>1</v>
      </c>
      <c r="H31" s="43">
        <v>0.2</v>
      </c>
      <c r="I31" s="43">
        <v>5</v>
      </c>
      <c r="J31" s="43">
        <v>25.6</v>
      </c>
      <c r="K31" s="44" t="s">
        <v>44</v>
      </c>
      <c r="L31" s="43">
        <v>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25.7</v>
      </c>
      <c r="H32" s="19">
        <f t="shared" ref="H32" si="7">SUM(H25:H31)</f>
        <v>15.099999999999998</v>
      </c>
      <c r="I32" s="19">
        <f t="shared" ref="I32" si="8">SUM(I25:I31)</f>
        <v>59.2</v>
      </c>
      <c r="J32" s="19">
        <f t="shared" ref="J32:L32" si="9">SUM(J25:J31)</f>
        <v>475.6</v>
      </c>
      <c r="K32" s="25"/>
      <c r="L32" s="19">
        <f t="shared" si="9"/>
        <v>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550</v>
      </c>
      <c r="G43" s="32">
        <f t="shared" ref="G43" si="14">G32+G42</f>
        <v>25.7</v>
      </c>
      <c r="H43" s="32">
        <f t="shared" ref="H43" si="15">H32+H42</f>
        <v>15.099999999999998</v>
      </c>
      <c r="I43" s="32">
        <f t="shared" ref="I43" si="16">I32+I42</f>
        <v>59.2</v>
      </c>
      <c r="J43" s="32">
        <f t="shared" ref="J43:L43" si="17">J32+J42</f>
        <v>475.6</v>
      </c>
      <c r="K43" s="32"/>
      <c r="L43" s="32">
        <f t="shared" si="17"/>
        <v>99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12.7</v>
      </c>
      <c r="H44" s="40">
        <v>18</v>
      </c>
      <c r="I44" s="40">
        <v>3.2</v>
      </c>
      <c r="J44" s="40">
        <v>225.4</v>
      </c>
      <c r="K44" s="41" t="s">
        <v>63</v>
      </c>
      <c r="L44" s="40">
        <v>34</v>
      </c>
    </row>
    <row r="45" spans="1:12" ht="25.5" x14ac:dyDescent="0.25">
      <c r="A45" s="23"/>
      <c r="B45" s="15"/>
      <c r="C45" s="11"/>
      <c r="D45" s="6"/>
      <c r="E45" s="42" t="s">
        <v>60</v>
      </c>
      <c r="F45" s="43">
        <v>20</v>
      </c>
      <c r="G45" s="43">
        <v>0.6</v>
      </c>
      <c r="H45" s="43">
        <v>0</v>
      </c>
      <c r="I45" s="43">
        <v>1.2</v>
      </c>
      <c r="J45" s="43">
        <v>7.4</v>
      </c>
      <c r="K45" s="44" t="s">
        <v>61</v>
      </c>
      <c r="L45" s="43">
        <v>14</v>
      </c>
    </row>
    <row r="46" spans="1:12" ht="25.5" x14ac:dyDescent="0.2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66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44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120</v>
      </c>
      <c r="G48" s="43">
        <v>0.5</v>
      </c>
      <c r="H48" s="43">
        <v>0.5</v>
      </c>
      <c r="I48" s="43">
        <v>11.8</v>
      </c>
      <c r="J48" s="43">
        <v>53.3</v>
      </c>
      <c r="K48" s="44" t="s">
        <v>44</v>
      </c>
      <c r="L48" s="43">
        <v>28</v>
      </c>
    </row>
    <row r="49" spans="1:12" ht="15" x14ac:dyDescent="0.25">
      <c r="A49" s="23"/>
      <c r="B49" s="15"/>
      <c r="C49" s="11"/>
      <c r="D49" s="6"/>
      <c r="E49" s="42" t="s">
        <v>48</v>
      </c>
      <c r="F49" s="43">
        <v>25</v>
      </c>
      <c r="G49" s="43">
        <v>1.7</v>
      </c>
      <c r="H49" s="43">
        <v>0.3</v>
      </c>
      <c r="I49" s="43">
        <v>8.4</v>
      </c>
      <c r="J49" s="43">
        <v>42.7</v>
      </c>
      <c r="K49" s="44" t="s">
        <v>44</v>
      </c>
      <c r="L49" s="43">
        <v>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20.499999999999996</v>
      </c>
      <c r="H51" s="19">
        <f t="shared" ref="H51" si="19">SUM(H44:H50)</f>
        <v>20.3</v>
      </c>
      <c r="I51" s="19">
        <f t="shared" ref="I51" si="20">SUM(I44:I50)</f>
        <v>55.300000000000004</v>
      </c>
      <c r="J51" s="19">
        <f t="shared" ref="J51:L51" si="21">SUM(J44:J50)</f>
        <v>485.2</v>
      </c>
      <c r="K51" s="25"/>
      <c r="L51" s="19">
        <f t="shared" si="21"/>
        <v>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20.499999999999996</v>
      </c>
      <c r="H62" s="32">
        <f t="shared" ref="H62" si="27">H51+H61</f>
        <v>20.3</v>
      </c>
      <c r="I62" s="32">
        <f t="shared" ref="I62" si="28">I51+I61</f>
        <v>55.300000000000004</v>
      </c>
      <c r="J62" s="32">
        <f t="shared" ref="J62:L62" si="29">J51+J61</f>
        <v>485.2</v>
      </c>
      <c r="K62" s="32"/>
      <c r="L62" s="32">
        <f t="shared" si="29"/>
        <v>99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100</v>
      </c>
      <c r="G63" s="40">
        <v>3.6</v>
      </c>
      <c r="H63" s="40">
        <v>4.7</v>
      </c>
      <c r="I63" s="40">
        <v>17</v>
      </c>
      <c r="J63" s="40">
        <v>124.5</v>
      </c>
      <c r="K63" s="41" t="s">
        <v>68</v>
      </c>
      <c r="L63" s="40">
        <v>24</v>
      </c>
    </row>
    <row r="64" spans="1:12" ht="15" x14ac:dyDescent="0.25">
      <c r="A64" s="23"/>
      <c r="B64" s="15"/>
      <c r="C64" s="11"/>
      <c r="D64" s="6"/>
      <c r="E64" s="42" t="s">
        <v>69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44" t="s">
        <v>70</v>
      </c>
      <c r="L64" s="43">
        <v>24</v>
      </c>
    </row>
    <row r="65" spans="1:12" ht="25.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46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44</v>
      </c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44</v>
      </c>
      <c r="L67" s="43">
        <v>28</v>
      </c>
    </row>
    <row r="68" spans="1:12" ht="15" x14ac:dyDescent="0.25">
      <c r="A68" s="23"/>
      <c r="B68" s="15"/>
      <c r="C68" s="11"/>
      <c r="D68" s="6"/>
      <c r="E68" s="42" t="s">
        <v>71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 t="s">
        <v>44</v>
      </c>
      <c r="L68" s="43">
        <v>5</v>
      </c>
    </row>
    <row r="69" spans="1:12" ht="15" x14ac:dyDescent="0.25">
      <c r="A69" s="23"/>
      <c r="B69" s="15"/>
      <c r="C69" s="11"/>
      <c r="D69" s="6"/>
      <c r="E69" s="42" t="s">
        <v>48</v>
      </c>
      <c r="F69" s="43">
        <v>25</v>
      </c>
      <c r="G69" s="43">
        <v>1.7</v>
      </c>
      <c r="H69" s="43">
        <v>0.3</v>
      </c>
      <c r="I69" s="43">
        <v>8.4</v>
      </c>
      <c r="J69" s="43">
        <v>42.7</v>
      </c>
      <c r="K69" s="44" t="s">
        <v>44</v>
      </c>
      <c r="L69" s="43">
        <v>4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24.6</v>
      </c>
      <c r="H70" s="19">
        <f t="shared" ref="H70" si="31">SUM(H63:H69)</f>
        <v>10.9</v>
      </c>
      <c r="I70" s="19">
        <f t="shared" ref="I70" si="32">SUM(I63:I69)</f>
        <v>79.400000000000006</v>
      </c>
      <c r="J70" s="19">
        <f t="shared" ref="J70:L70" si="33">SUM(J63:J69)</f>
        <v>514.1</v>
      </c>
      <c r="K70" s="25"/>
      <c r="L70" s="19">
        <f t="shared" si="33"/>
        <v>99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8">G70+G80</f>
        <v>24.6</v>
      </c>
      <c r="H81" s="32">
        <f t="shared" ref="H81" si="39">H70+H80</f>
        <v>10.9</v>
      </c>
      <c r="I81" s="32">
        <f t="shared" ref="I81" si="40">I70+I80</f>
        <v>79.400000000000006</v>
      </c>
      <c r="J81" s="32">
        <f t="shared" ref="J81:L81" si="41">J70+J80</f>
        <v>514.1</v>
      </c>
      <c r="K81" s="32"/>
      <c r="L81" s="32">
        <f t="shared" si="41"/>
        <v>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100</v>
      </c>
      <c r="G82" s="40">
        <v>12.8</v>
      </c>
      <c r="H82" s="40">
        <v>4.0999999999999996</v>
      </c>
      <c r="I82" s="40">
        <v>6.1</v>
      </c>
      <c r="J82" s="40">
        <v>112.3</v>
      </c>
      <c r="K82" s="41" t="s">
        <v>73</v>
      </c>
      <c r="L82" s="40">
        <v>34</v>
      </c>
    </row>
    <row r="83" spans="1:12" ht="25.5" x14ac:dyDescent="0.25">
      <c r="A83" s="23"/>
      <c r="B83" s="15"/>
      <c r="C83" s="11"/>
      <c r="D83" s="6"/>
      <c r="E83" s="42" t="s">
        <v>74</v>
      </c>
      <c r="F83" s="43">
        <v>150</v>
      </c>
      <c r="G83" s="43">
        <v>4.5</v>
      </c>
      <c r="H83" s="43">
        <v>5.5</v>
      </c>
      <c r="I83" s="43">
        <v>26.5</v>
      </c>
      <c r="J83" s="43">
        <v>173.7</v>
      </c>
      <c r="K83" s="44" t="s">
        <v>75</v>
      </c>
      <c r="L83" s="43">
        <v>14</v>
      </c>
    </row>
    <row r="84" spans="1:12" ht="25.5" x14ac:dyDescent="0.25">
      <c r="A84" s="23"/>
      <c r="B84" s="15"/>
      <c r="C84" s="11"/>
      <c r="D84" s="7" t="s">
        <v>22</v>
      </c>
      <c r="E84" s="42" t="s">
        <v>78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79</v>
      </c>
      <c r="L84" s="43">
        <v>15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44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/>
      <c r="E87" s="42" t="s">
        <v>76</v>
      </c>
      <c r="F87" s="43">
        <v>20</v>
      </c>
      <c r="G87" s="43">
        <v>0.7</v>
      </c>
      <c r="H87" s="43">
        <v>1.5</v>
      </c>
      <c r="I87" s="43">
        <v>1.9</v>
      </c>
      <c r="J87" s="43">
        <v>23.8</v>
      </c>
      <c r="K87" s="44" t="s">
        <v>77</v>
      </c>
      <c r="L87" s="43">
        <v>28</v>
      </c>
    </row>
    <row r="88" spans="1:12" ht="15" x14ac:dyDescent="0.25">
      <c r="A88" s="23"/>
      <c r="B88" s="15"/>
      <c r="C88" s="11"/>
      <c r="D88" s="6"/>
      <c r="E88" s="42" t="s">
        <v>48</v>
      </c>
      <c r="F88" s="43">
        <v>20</v>
      </c>
      <c r="G88" s="43">
        <v>1.3</v>
      </c>
      <c r="H88" s="43">
        <v>0.2</v>
      </c>
      <c r="I88" s="43">
        <v>6.7</v>
      </c>
      <c r="J88" s="43">
        <v>34.200000000000003</v>
      </c>
      <c r="K88" s="44" t="s">
        <v>44</v>
      </c>
      <c r="L88" s="43">
        <v>4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25.5</v>
      </c>
      <c r="H89" s="19">
        <f t="shared" ref="H89" si="43">SUM(H82:H88)</f>
        <v>14.399999999999999</v>
      </c>
      <c r="I89" s="19">
        <f t="shared" ref="I89" si="44">SUM(I82:I88)</f>
        <v>67.199999999999989</v>
      </c>
      <c r="J89" s="19">
        <f t="shared" ref="J89:L89" si="45">SUM(J82:J88)</f>
        <v>500.3</v>
      </c>
      <c r="K89" s="25"/>
      <c r="L89" s="19">
        <f t="shared" si="45"/>
        <v>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25.5</v>
      </c>
      <c r="H100" s="32">
        <f t="shared" ref="H100" si="51">H89+H99</f>
        <v>14.399999999999999</v>
      </c>
      <c r="I100" s="32">
        <f t="shared" ref="I100" si="52">I89+I99</f>
        <v>67.199999999999989</v>
      </c>
      <c r="J100" s="32">
        <f t="shared" ref="J100:L100" si="53">J89+J99</f>
        <v>500.3</v>
      </c>
      <c r="K100" s="32"/>
      <c r="L100" s="32">
        <f t="shared" si="53"/>
        <v>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81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59</v>
      </c>
      <c r="L103" s="43">
        <v>20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44</v>
      </c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140</v>
      </c>
      <c r="G105" s="43">
        <v>1.1000000000000001</v>
      </c>
      <c r="H105" s="43">
        <v>0.3</v>
      </c>
      <c r="I105" s="43">
        <v>10.5</v>
      </c>
      <c r="J105" s="43">
        <v>49</v>
      </c>
      <c r="K105" s="44" t="s">
        <v>44</v>
      </c>
      <c r="L105" s="43">
        <v>28</v>
      </c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44" t="s">
        <v>44</v>
      </c>
      <c r="L106" s="43">
        <v>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19.2</v>
      </c>
      <c r="H108" s="19">
        <f t="shared" si="54"/>
        <v>14.600000000000001</v>
      </c>
      <c r="I108" s="19">
        <f t="shared" si="54"/>
        <v>91.100000000000009</v>
      </c>
      <c r="J108" s="19">
        <f t="shared" si="54"/>
        <v>572.5</v>
      </c>
      <c r="K108" s="25"/>
      <c r="L108" s="19">
        <f t="shared" ref="L108" si="55">SUM(L101:L107)</f>
        <v>99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610</v>
      </c>
      <c r="G119" s="32">
        <f t="shared" ref="G119" si="58">G108+G118</f>
        <v>19.2</v>
      </c>
      <c r="H119" s="32">
        <f t="shared" ref="H119" si="59">H108+H118</f>
        <v>14.600000000000001</v>
      </c>
      <c r="I119" s="32">
        <f t="shared" ref="I119" si="60">I108+I118</f>
        <v>91.100000000000009</v>
      </c>
      <c r="J119" s="32">
        <f t="shared" ref="J119:L119" si="61">J108+J118</f>
        <v>572.5</v>
      </c>
      <c r="K119" s="32"/>
      <c r="L119" s="32">
        <f t="shared" si="61"/>
        <v>99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100</v>
      </c>
      <c r="G120" s="40">
        <v>14.1</v>
      </c>
      <c r="H120" s="40">
        <v>5.8</v>
      </c>
      <c r="I120" s="40">
        <v>4.4000000000000004</v>
      </c>
      <c r="J120" s="40">
        <v>126.4</v>
      </c>
      <c r="K120" s="41" t="s">
        <v>57</v>
      </c>
      <c r="L120" s="40">
        <v>28</v>
      </c>
    </row>
    <row r="121" spans="1:12" ht="15" x14ac:dyDescent="0.25">
      <c r="A121" s="14"/>
      <c r="B121" s="15"/>
      <c r="C121" s="11"/>
      <c r="D121" s="6"/>
      <c r="E121" s="42" t="s">
        <v>82</v>
      </c>
      <c r="F121" s="43">
        <v>150</v>
      </c>
      <c r="G121" s="43">
        <v>4.7</v>
      </c>
      <c r="H121" s="43">
        <v>6.2</v>
      </c>
      <c r="I121" s="43">
        <v>26.5</v>
      </c>
      <c r="J121" s="43">
        <v>180.7</v>
      </c>
      <c r="K121" s="44" t="s">
        <v>83</v>
      </c>
      <c r="L121" s="43">
        <v>39</v>
      </c>
    </row>
    <row r="122" spans="1:12" ht="25.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87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44</v>
      </c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84</v>
      </c>
      <c r="F125" s="43">
        <v>60</v>
      </c>
      <c r="G125" s="43">
        <v>0.7</v>
      </c>
      <c r="H125" s="43">
        <v>0.1</v>
      </c>
      <c r="I125" s="43">
        <v>2.2999999999999998</v>
      </c>
      <c r="J125" s="43">
        <v>12.8</v>
      </c>
      <c r="K125" s="44" t="s">
        <v>85</v>
      </c>
      <c r="L125" s="43">
        <v>14</v>
      </c>
    </row>
    <row r="126" spans="1:12" ht="15" x14ac:dyDescent="0.25">
      <c r="A126" s="14"/>
      <c r="B126" s="15"/>
      <c r="C126" s="11"/>
      <c r="D126" s="6"/>
      <c r="E126" s="42" t="s">
        <v>48</v>
      </c>
      <c r="F126" s="43">
        <v>25</v>
      </c>
      <c r="G126" s="43">
        <v>1.7</v>
      </c>
      <c r="H126" s="43">
        <v>0.3</v>
      </c>
      <c r="I126" s="43">
        <v>8.4</v>
      </c>
      <c r="J126" s="43">
        <v>42.7</v>
      </c>
      <c r="K126" s="44" t="s">
        <v>44</v>
      </c>
      <c r="L126" s="43">
        <v>4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24.799999999999997</v>
      </c>
      <c r="H127" s="19">
        <f t="shared" si="62"/>
        <v>12.9</v>
      </c>
      <c r="I127" s="19">
        <f t="shared" si="62"/>
        <v>70.3</v>
      </c>
      <c r="J127" s="19">
        <f t="shared" si="62"/>
        <v>496</v>
      </c>
      <c r="K127" s="25"/>
      <c r="L127" s="19">
        <f t="shared" ref="L127" si="63">SUM(L120:L126)</f>
        <v>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24.799999999999997</v>
      </c>
      <c r="H138" s="32">
        <f t="shared" ref="H138" si="67">H127+H137</f>
        <v>12.9</v>
      </c>
      <c r="I138" s="32">
        <f t="shared" ref="I138" si="68">I127+I137</f>
        <v>70.3</v>
      </c>
      <c r="J138" s="32">
        <f t="shared" ref="J138:L138" si="69">J127+J137</f>
        <v>496</v>
      </c>
      <c r="K138" s="32"/>
      <c r="L138" s="32">
        <f t="shared" si="69"/>
        <v>99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7.1</v>
      </c>
      <c r="H139" s="40">
        <v>5.8</v>
      </c>
      <c r="I139" s="40">
        <v>26.7</v>
      </c>
      <c r="J139" s="40">
        <v>187.3</v>
      </c>
      <c r="K139" s="41" t="s">
        <v>89</v>
      </c>
      <c r="L139" s="40">
        <v>39</v>
      </c>
    </row>
    <row r="140" spans="1:12" ht="15" x14ac:dyDescent="0.25">
      <c r="A140" s="23"/>
      <c r="B140" s="15"/>
      <c r="C140" s="11"/>
      <c r="D140" s="6"/>
      <c r="E140" s="42" t="s">
        <v>39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40</v>
      </c>
      <c r="L140" s="43">
        <v>14</v>
      </c>
    </row>
    <row r="141" spans="1:12" ht="25.5" x14ac:dyDescent="0.2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79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44</v>
      </c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44</v>
      </c>
      <c r="L143" s="43">
        <v>28</v>
      </c>
    </row>
    <row r="144" spans="1:12" ht="15" x14ac:dyDescent="0.25">
      <c r="A144" s="23"/>
      <c r="B144" s="15"/>
      <c r="C144" s="11"/>
      <c r="D144" s="6"/>
      <c r="E144" s="42" t="s">
        <v>48</v>
      </c>
      <c r="F144" s="43">
        <v>25</v>
      </c>
      <c r="G144" s="43">
        <v>1.7</v>
      </c>
      <c r="H144" s="43">
        <v>0.3</v>
      </c>
      <c r="I144" s="43">
        <v>8.4</v>
      </c>
      <c r="J144" s="43">
        <v>42.7</v>
      </c>
      <c r="K144" s="44" t="s">
        <v>44</v>
      </c>
      <c r="L144" s="43">
        <v>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70">SUM(G139:G145)</f>
        <v>20.099999999999998</v>
      </c>
      <c r="H146" s="19">
        <f t="shared" si="70"/>
        <v>14.3</v>
      </c>
      <c r="I146" s="19">
        <f t="shared" si="70"/>
        <v>80.2</v>
      </c>
      <c r="J146" s="19">
        <f t="shared" si="70"/>
        <v>528.5</v>
      </c>
      <c r="K146" s="25"/>
      <c r="L146" s="19">
        <f t="shared" ref="L146" si="71">SUM(L139:L145)</f>
        <v>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605</v>
      </c>
      <c r="G157" s="32">
        <f t="shared" ref="G157" si="74">G146+G156</f>
        <v>20.099999999999998</v>
      </c>
      <c r="H157" s="32">
        <f t="shared" ref="H157" si="75">H146+H156</f>
        <v>14.3</v>
      </c>
      <c r="I157" s="32">
        <f t="shared" ref="I157" si="76">I146+I156</f>
        <v>80.2</v>
      </c>
      <c r="J157" s="32">
        <f t="shared" ref="J157:L157" si="77">J146+J156</f>
        <v>528.5</v>
      </c>
      <c r="K157" s="32"/>
      <c r="L157" s="32">
        <f t="shared" si="77"/>
        <v>99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12.7</v>
      </c>
      <c r="H158" s="40">
        <v>18</v>
      </c>
      <c r="I158" s="40">
        <v>3.2</v>
      </c>
      <c r="J158" s="40">
        <v>225.4</v>
      </c>
      <c r="K158" s="41" t="s">
        <v>63</v>
      </c>
      <c r="L158" s="40">
        <v>29</v>
      </c>
    </row>
    <row r="159" spans="1:12" ht="25.5" x14ac:dyDescent="0.25">
      <c r="A159" s="23"/>
      <c r="B159" s="15"/>
      <c r="C159" s="11"/>
      <c r="D159" s="6"/>
      <c r="E159" s="42" t="s">
        <v>60</v>
      </c>
      <c r="F159" s="43">
        <v>20</v>
      </c>
      <c r="G159" s="43">
        <v>0.6</v>
      </c>
      <c r="H159" s="43">
        <v>0</v>
      </c>
      <c r="I159" s="43">
        <v>1.2</v>
      </c>
      <c r="J159" s="43">
        <v>7.4</v>
      </c>
      <c r="K159" s="44" t="s">
        <v>61</v>
      </c>
      <c r="L159" s="43">
        <v>24</v>
      </c>
    </row>
    <row r="160" spans="1:12" ht="25.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46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44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 t="s">
        <v>90</v>
      </c>
      <c r="F162" s="43">
        <v>150</v>
      </c>
      <c r="G162" s="43">
        <v>2.2999999999999998</v>
      </c>
      <c r="H162" s="43">
        <v>0</v>
      </c>
      <c r="I162" s="43">
        <v>33.6</v>
      </c>
      <c r="J162" s="43">
        <v>143.4</v>
      </c>
      <c r="K162" s="44" t="s">
        <v>44</v>
      </c>
      <c r="L162" s="43">
        <v>28</v>
      </c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25</v>
      </c>
      <c r="G163" s="43">
        <v>1.7</v>
      </c>
      <c r="H163" s="43">
        <v>0.3</v>
      </c>
      <c r="I163" s="43">
        <v>8.4</v>
      </c>
      <c r="J163" s="43">
        <v>42.7</v>
      </c>
      <c r="K163" s="44" t="s">
        <v>44</v>
      </c>
      <c r="L163" s="43">
        <v>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20.9</v>
      </c>
      <c r="H165" s="19">
        <f t="shared" si="78"/>
        <v>18.7</v>
      </c>
      <c r="I165" s="19">
        <f t="shared" si="78"/>
        <v>74.900000000000006</v>
      </c>
      <c r="J165" s="19">
        <f t="shared" si="78"/>
        <v>551.20000000000005</v>
      </c>
      <c r="K165" s="25"/>
      <c r="L165" s="19">
        <f t="shared" ref="L165" si="79">SUM(L158:L164)</f>
        <v>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590</v>
      </c>
      <c r="G176" s="32">
        <f t="shared" ref="G176" si="82">G165+G175</f>
        <v>20.9</v>
      </c>
      <c r="H176" s="32">
        <f t="shared" ref="H176" si="83">H165+H175</f>
        <v>18.7</v>
      </c>
      <c r="I176" s="32">
        <f t="shared" ref="I176" si="84">I165+I175</f>
        <v>74.900000000000006</v>
      </c>
      <c r="J176" s="32">
        <f t="shared" ref="J176:L176" si="85">J165+J175</f>
        <v>551.20000000000005</v>
      </c>
      <c r="K176" s="32"/>
      <c r="L176" s="32">
        <f t="shared" si="85"/>
        <v>99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100</v>
      </c>
      <c r="G177" s="40">
        <v>4.0999999999999996</v>
      </c>
      <c r="H177" s="40">
        <v>4.5999999999999996</v>
      </c>
      <c r="I177" s="40">
        <v>19.3</v>
      </c>
      <c r="J177" s="40">
        <v>135.1</v>
      </c>
      <c r="K177" s="41" t="s">
        <v>92</v>
      </c>
      <c r="L177" s="40">
        <v>24</v>
      </c>
    </row>
    <row r="178" spans="1:12" ht="15" x14ac:dyDescent="0.25">
      <c r="A178" s="23"/>
      <c r="B178" s="15"/>
      <c r="C178" s="11"/>
      <c r="D178" s="6"/>
      <c r="E178" s="42" t="s">
        <v>69</v>
      </c>
      <c r="F178" s="43">
        <v>75</v>
      </c>
      <c r="G178" s="43">
        <v>14.8</v>
      </c>
      <c r="H178" s="43">
        <v>5.3</v>
      </c>
      <c r="I178" s="43">
        <v>10.8</v>
      </c>
      <c r="J178" s="43">
        <v>150.6</v>
      </c>
      <c r="K178" s="44" t="s">
        <v>70</v>
      </c>
      <c r="L178" s="43">
        <v>24</v>
      </c>
    </row>
    <row r="179" spans="1:12" ht="25.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66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44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0.8</v>
      </c>
      <c r="H181" s="43">
        <v>0.2</v>
      </c>
      <c r="I181" s="43">
        <v>7.5</v>
      </c>
      <c r="J181" s="43">
        <v>35</v>
      </c>
      <c r="K181" s="44" t="s">
        <v>44</v>
      </c>
      <c r="L181" s="43">
        <v>28</v>
      </c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5</v>
      </c>
      <c r="G182" s="43">
        <v>0</v>
      </c>
      <c r="H182" s="43">
        <v>0</v>
      </c>
      <c r="I182" s="43">
        <v>3.6</v>
      </c>
      <c r="J182" s="43">
        <v>14.5</v>
      </c>
      <c r="K182" s="44" t="s">
        <v>44</v>
      </c>
      <c r="L182" s="43">
        <v>5</v>
      </c>
    </row>
    <row r="183" spans="1:12" ht="15" x14ac:dyDescent="0.25">
      <c r="A183" s="23"/>
      <c r="B183" s="15"/>
      <c r="C183" s="11"/>
      <c r="D183" s="6"/>
      <c r="E183" s="42" t="s">
        <v>48</v>
      </c>
      <c r="F183" s="43">
        <v>25</v>
      </c>
      <c r="G183" s="43">
        <v>1.7</v>
      </c>
      <c r="H183" s="43">
        <v>0.3</v>
      </c>
      <c r="I183" s="43">
        <v>8.4</v>
      </c>
      <c r="J183" s="43">
        <v>42.7</v>
      </c>
      <c r="K183" s="44" t="s">
        <v>44</v>
      </c>
      <c r="L183" s="43">
        <v>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26.4</v>
      </c>
      <c r="H184" s="19">
        <f t="shared" si="86"/>
        <v>11.899999999999999</v>
      </c>
      <c r="I184" s="19">
        <f t="shared" si="86"/>
        <v>80.300000000000011</v>
      </c>
      <c r="J184" s="19">
        <f t="shared" si="86"/>
        <v>534.29999999999995</v>
      </c>
      <c r="K184" s="25"/>
      <c r="L184" s="19">
        <f t="shared" ref="L184" si="87">SUM(L177:L183)</f>
        <v>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550</v>
      </c>
      <c r="G195" s="32">
        <f t="shared" ref="G195" si="90">G184+G194</f>
        <v>26.4</v>
      </c>
      <c r="H195" s="32">
        <f t="shared" ref="H195" si="91">H184+H194</f>
        <v>11.899999999999999</v>
      </c>
      <c r="I195" s="32">
        <f t="shared" ref="I195" si="92">I184+I194</f>
        <v>80.300000000000011</v>
      </c>
      <c r="J195" s="32">
        <f t="shared" ref="J195:L195" si="93">J184+J194</f>
        <v>534.29999999999995</v>
      </c>
      <c r="K195" s="32"/>
      <c r="L195" s="32">
        <f t="shared" si="93"/>
        <v>99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22.62</v>
      </c>
      <c r="H196" s="34">
        <f t="shared" si="94"/>
        <v>14.98</v>
      </c>
      <c r="I196" s="34">
        <f t="shared" si="94"/>
        <v>73.960000000000008</v>
      </c>
      <c r="J196" s="34">
        <f t="shared" si="94"/>
        <v>520.82000000000005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Специалист</cp:lastModifiedBy>
  <dcterms:created xsi:type="dcterms:W3CDTF">2022-05-16T14:23:56Z</dcterms:created>
  <dcterms:modified xsi:type="dcterms:W3CDTF">2023-10-15T23:47:20Z</dcterms:modified>
</cp:coreProperties>
</file>